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19440" windowHeight="12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Sheet1!$A$1:$H$29</definedName>
  </definedNames>
  <calcPr calcId="145621"/>
</workbook>
</file>

<file path=xl/calcChain.xml><?xml version="1.0" encoding="utf-8"?>
<calcChain xmlns="http://schemas.openxmlformats.org/spreadsheetml/2006/main">
  <c r="G28" i="1" l="1"/>
  <c r="G29" i="1"/>
  <c r="F29" i="1"/>
  <c r="F28" i="1"/>
  <c r="D28" i="1"/>
</calcChain>
</file>

<file path=xl/sharedStrings.xml><?xml version="1.0" encoding="utf-8"?>
<sst xmlns="http://schemas.openxmlformats.org/spreadsheetml/2006/main" count="40" uniqueCount="24">
  <si>
    <t>Obiectiv</t>
  </si>
  <si>
    <t>Document de aprobare</t>
  </si>
  <si>
    <t>Valori aprobate cu TVA
24%
lei</t>
  </si>
  <si>
    <t>Valori aprobate cu TVA
24%
euro</t>
  </si>
  <si>
    <t>Reabilitarea termica a unor imobile din Sectorul 1</t>
  </si>
  <si>
    <t>INV</t>
  </si>
  <si>
    <t>C+M</t>
  </si>
  <si>
    <t>Hotararea Consiliului Local Sector 1 nr. 229/31.10.2012
modificata de 
Hotararea Consiliului Local Sector 1 nr. 87/6.6.2013</t>
  </si>
  <si>
    <t>Hotararea Consiliului Local Sector 1 nr. 162/14.08.2012
modificata de 
Hotararea Consiliului Local Sector 1 nr. 237/22.11.2012</t>
  </si>
  <si>
    <t>Hotararea Consiliului Local Sector 1 nr. 231/08.11.2012
modificata de 
Hotararea Consiliului Local Sector 1 nr. 88/6.6.2013
si
Hotararea Consiliului Local Sector 1 nr. 126/28.08.2014</t>
  </si>
  <si>
    <t>Hotararea Consiliului Local Sector 1 nr. 39/26.03.2014</t>
  </si>
  <si>
    <t>Hotararea Consiliului Local Sector 1 nr. 93/29.05.2014</t>
  </si>
  <si>
    <t>TOTAL</t>
  </si>
  <si>
    <t>Numar de blocuri</t>
  </si>
  <si>
    <t>Hotararea Consiliului Local Sector 1 nr. 56/27.03.2015</t>
  </si>
  <si>
    <t>PROGRAM LOCAL MULTIANUAL DE CRESTERE A PERFORMANTEI ENERGETICE A BLOCURILOR DE LOCUINTE DIN SECTORUL 1 AL MUNICIPIULUI BUCURESTI PENTRU PERIOADA 2013 - 2017</t>
  </si>
  <si>
    <t>-</t>
  </si>
  <si>
    <t>Anexa nr.1</t>
  </si>
  <si>
    <t>la Hotărârea Consiliului Local</t>
  </si>
  <si>
    <t>PREŞEDINTE DE ŞEDINŢĂ,</t>
  </si>
  <si>
    <t>Adrian Tănăsescu</t>
  </si>
  <si>
    <t>Hotararea Consiliului Local Sector 1 nr. 208/17.12.2015
(42 blocuri)</t>
  </si>
  <si>
    <t>Hotararea Consiliului Local Sector 1 nr. 209/17.12.2015 
(lucrari suplimentare)</t>
  </si>
  <si>
    <t>nr.215/17.12.2015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</si>
</sst>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vertical="center" wrapText="1"/>
    </xf>
    <xf numFmtId="3" fontId="8" fillId="2" borderId="1" xfId="0" applyNumberFormat="1" applyFont="1" applyFill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7"/>
  <sheetViews>
    <sheetView tabSelected="1" view="pageBreakPreview" zoomScaleNormal="100" zoomScaleSheetLayoutView="100" workbookViewId="0">
      <selection activeCell="B7" sqref="B7:G9"/>
    </sheetView>
  </sheetViews>
  <sheetFormatPr defaultRowHeight="15" x14ac:dyDescent="0.25"/>
  <cols>
    <col min="1" max="1" width="4.85546875" customWidth="1"/>
    <col min="2" max="2" width="13.85546875" style="1" bestFit="1" customWidth="1"/>
    <col min="3" max="3" width="31.7109375" style="1" customWidth="1"/>
    <col min="4" max="5" width="7.42578125" style="1" customWidth="1"/>
    <col min="6" max="7" width="18.140625" style="1" customWidth="1"/>
  </cols>
  <sheetData>
    <row r="2" spans="2:7" x14ac:dyDescent="0.25">
      <c r="F2" s="41" t="s">
        <v>17</v>
      </c>
      <c r="G2" s="41"/>
    </row>
    <row r="3" spans="2:7" x14ac:dyDescent="0.25">
      <c r="F3" s="41" t="s">
        <v>18</v>
      </c>
      <c r="G3" s="41"/>
    </row>
    <row r="4" spans="2:7" x14ac:dyDescent="0.25">
      <c r="F4" s="41" t="s">
        <v>23</v>
      </c>
      <c r="G4" s="41"/>
    </row>
    <row r="5" spans="2:7" x14ac:dyDescent="0.25">
      <c r="F5" s="41" t="s">
        <v>19</v>
      </c>
      <c r="G5" s="41"/>
    </row>
    <row r="6" spans="2:7" x14ac:dyDescent="0.25">
      <c r="F6" s="41" t="s">
        <v>20</v>
      </c>
      <c r="G6" s="41"/>
    </row>
    <row r="7" spans="2:7" ht="42.75" customHeight="1" x14ac:dyDescent="0.25">
      <c r="B7" s="18" t="s">
        <v>15</v>
      </c>
      <c r="C7" s="18"/>
      <c r="D7" s="18"/>
      <c r="E7" s="18"/>
      <c r="F7" s="18"/>
      <c r="G7" s="18"/>
    </row>
    <row r="8" spans="2:7" ht="15" customHeight="1" x14ac:dyDescent="0.25">
      <c r="B8" s="18"/>
      <c r="C8" s="18"/>
      <c r="D8" s="18"/>
      <c r="E8" s="18"/>
      <c r="F8" s="18"/>
      <c r="G8" s="18"/>
    </row>
    <row r="9" spans="2:7" x14ac:dyDescent="0.25">
      <c r="B9" s="18"/>
      <c r="C9" s="18"/>
      <c r="D9" s="18"/>
      <c r="E9" s="18"/>
      <c r="F9" s="18"/>
      <c r="G9" s="18"/>
    </row>
    <row r="10" spans="2:7" ht="15.75" thickBot="1" x14ac:dyDescent="0.3"/>
    <row r="11" spans="2:7" ht="60" x14ac:dyDescent="0.25">
      <c r="B11" s="4" t="s">
        <v>0</v>
      </c>
      <c r="C11" s="11" t="s">
        <v>1</v>
      </c>
      <c r="D11" s="19" t="s">
        <v>13</v>
      </c>
      <c r="E11" s="20"/>
      <c r="F11" s="5" t="s">
        <v>2</v>
      </c>
      <c r="G11" s="5" t="s">
        <v>3</v>
      </c>
    </row>
    <row r="12" spans="2:7" ht="37.5" customHeight="1" x14ac:dyDescent="0.25">
      <c r="B12" s="23" t="s">
        <v>4</v>
      </c>
      <c r="C12" s="26" t="s">
        <v>8</v>
      </c>
      <c r="D12" s="21">
        <v>210</v>
      </c>
      <c r="E12" s="2" t="s">
        <v>5</v>
      </c>
      <c r="F12" s="6">
        <v>528688789.87070322</v>
      </c>
      <c r="G12" s="6">
        <v>118980261.00000001</v>
      </c>
    </row>
    <row r="13" spans="2:7" ht="37.5" customHeight="1" x14ac:dyDescent="0.25">
      <c r="B13" s="24"/>
      <c r="C13" s="26"/>
      <c r="D13" s="22"/>
      <c r="E13" s="2" t="s">
        <v>6</v>
      </c>
      <c r="F13" s="6">
        <v>457903749.36844218</v>
      </c>
      <c r="G13" s="6">
        <v>103050242.00000001</v>
      </c>
    </row>
    <row r="14" spans="2:7" ht="37.5" customHeight="1" x14ac:dyDescent="0.25">
      <c r="B14" s="24"/>
      <c r="C14" s="26" t="s">
        <v>7</v>
      </c>
      <c r="D14" s="21">
        <v>100</v>
      </c>
      <c r="E14" s="2" t="s">
        <v>5</v>
      </c>
      <c r="F14" s="6">
        <v>169210903.00000009</v>
      </c>
      <c r="G14" s="6">
        <v>38080493</v>
      </c>
    </row>
    <row r="15" spans="2:7" ht="37.5" customHeight="1" x14ac:dyDescent="0.25">
      <c r="B15" s="24"/>
      <c r="C15" s="26"/>
      <c r="D15" s="22"/>
      <c r="E15" s="2" t="s">
        <v>6</v>
      </c>
      <c r="F15" s="6">
        <v>146627263.99999997</v>
      </c>
      <c r="G15" s="6">
        <v>32998148.999999981</v>
      </c>
    </row>
    <row r="16" spans="2:7" ht="59.25" customHeight="1" x14ac:dyDescent="0.25">
      <c r="B16" s="24"/>
      <c r="C16" s="26" t="s">
        <v>9</v>
      </c>
      <c r="D16" s="21">
        <v>100</v>
      </c>
      <c r="E16" s="2" t="s">
        <v>5</v>
      </c>
      <c r="F16" s="6">
        <v>181689959</v>
      </c>
      <c r="G16" s="6">
        <v>40888987.000000007</v>
      </c>
    </row>
    <row r="17" spans="2:7" ht="59.25" customHeight="1" x14ac:dyDescent="0.25">
      <c r="B17" s="24"/>
      <c r="C17" s="26"/>
      <c r="D17" s="22"/>
      <c r="E17" s="2" t="s">
        <v>6</v>
      </c>
      <c r="F17" s="6">
        <v>158077385.00000003</v>
      </c>
      <c r="G17" s="6">
        <v>35574972.999999993</v>
      </c>
    </row>
    <row r="18" spans="2:7" ht="37.5" customHeight="1" x14ac:dyDescent="0.25">
      <c r="B18" s="24"/>
      <c r="C18" s="27" t="s">
        <v>10</v>
      </c>
      <c r="D18" s="21">
        <v>50</v>
      </c>
      <c r="E18" s="2" t="s">
        <v>5</v>
      </c>
      <c r="F18" s="6">
        <v>73623105</v>
      </c>
      <c r="G18" s="6">
        <v>16479336</v>
      </c>
    </row>
    <row r="19" spans="2:7" ht="37.5" customHeight="1" x14ac:dyDescent="0.25">
      <c r="B19" s="24"/>
      <c r="C19" s="27"/>
      <c r="D19" s="22"/>
      <c r="E19" s="2" t="s">
        <v>6</v>
      </c>
      <c r="F19" s="6">
        <v>61678001</v>
      </c>
      <c r="G19" s="6">
        <v>13805617</v>
      </c>
    </row>
    <row r="20" spans="2:7" ht="37.5" customHeight="1" x14ac:dyDescent="0.25">
      <c r="B20" s="24"/>
      <c r="C20" s="27" t="s">
        <v>11</v>
      </c>
      <c r="D20" s="21">
        <v>50</v>
      </c>
      <c r="E20" s="2" t="s">
        <v>5</v>
      </c>
      <c r="F20" s="6">
        <v>64181989</v>
      </c>
      <c r="G20" s="6">
        <v>14363237</v>
      </c>
    </row>
    <row r="21" spans="2:7" ht="37.5" customHeight="1" x14ac:dyDescent="0.25">
      <c r="B21" s="24"/>
      <c r="C21" s="27"/>
      <c r="D21" s="22"/>
      <c r="E21" s="2" t="s">
        <v>6</v>
      </c>
      <c r="F21" s="6">
        <v>53795098</v>
      </c>
      <c r="G21" s="6">
        <v>12036458</v>
      </c>
    </row>
    <row r="22" spans="2:7" ht="37.5" customHeight="1" x14ac:dyDescent="0.25">
      <c r="B22" s="24"/>
      <c r="C22" s="27" t="s">
        <v>14</v>
      </c>
      <c r="D22" s="21">
        <v>50</v>
      </c>
      <c r="E22" s="2" t="s">
        <v>5</v>
      </c>
      <c r="F22" s="6">
        <v>46834701</v>
      </c>
      <c r="G22" s="6">
        <v>10618669</v>
      </c>
    </row>
    <row r="23" spans="2:7" ht="37.5" customHeight="1" thickBot="1" x14ac:dyDescent="0.3">
      <c r="B23" s="24"/>
      <c r="C23" s="30"/>
      <c r="D23" s="29"/>
      <c r="E23" s="3" t="s">
        <v>6</v>
      </c>
      <c r="F23" s="7">
        <v>40207233</v>
      </c>
      <c r="G23" s="7">
        <v>9116046</v>
      </c>
    </row>
    <row r="24" spans="2:7" ht="37.5" customHeight="1" thickBot="1" x14ac:dyDescent="0.3">
      <c r="B24" s="24"/>
      <c r="C24" s="31" t="s">
        <v>21</v>
      </c>
      <c r="D24" s="32">
        <v>42</v>
      </c>
      <c r="E24" s="12" t="s">
        <v>5</v>
      </c>
      <c r="F24" s="15">
        <v>50769224</v>
      </c>
      <c r="G24" s="15">
        <v>11488327.15</v>
      </c>
    </row>
    <row r="25" spans="2:7" ht="37.5" customHeight="1" x14ac:dyDescent="0.25">
      <c r="B25" s="24"/>
      <c r="C25" s="31"/>
      <c r="D25" s="33"/>
      <c r="E25" s="12" t="s">
        <v>6</v>
      </c>
      <c r="F25" s="16">
        <v>42613232</v>
      </c>
      <c r="G25" s="16">
        <v>9642747</v>
      </c>
    </row>
    <row r="26" spans="2:7" ht="37.5" customHeight="1" x14ac:dyDescent="0.25">
      <c r="B26" s="24"/>
      <c r="C26" s="31" t="s">
        <v>22</v>
      </c>
      <c r="D26" s="39" t="s">
        <v>16</v>
      </c>
      <c r="E26" s="13" t="s">
        <v>5</v>
      </c>
      <c r="F26" s="17">
        <v>153548300</v>
      </c>
      <c r="G26" s="17">
        <v>34505200</v>
      </c>
    </row>
    <row r="27" spans="2:7" ht="37.5" customHeight="1" thickBot="1" x14ac:dyDescent="0.3">
      <c r="B27" s="25"/>
      <c r="C27" s="38"/>
      <c r="D27" s="40"/>
      <c r="E27" s="14" t="s">
        <v>6</v>
      </c>
      <c r="F27" s="17">
        <v>145952900</v>
      </c>
      <c r="G27" s="17">
        <v>32798400</v>
      </c>
    </row>
    <row r="28" spans="2:7" ht="37.5" customHeight="1" x14ac:dyDescent="0.25">
      <c r="B28" s="34" t="s">
        <v>12</v>
      </c>
      <c r="C28" s="35"/>
      <c r="D28" s="28">
        <f>SUM(D12:D25)</f>
        <v>602</v>
      </c>
      <c r="E28" s="9" t="s">
        <v>5</v>
      </c>
      <c r="F28" s="10">
        <f>F12+F14+F16+F18+F20+F22+F24+F26</f>
        <v>1268546970.8707032</v>
      </c>
      <c r="G28" s="10">
        <f>G12+G14+G16+G18+G20+G22+G24+G26</f>
        <v>285404510.14999998</v>
      </c>
    </row>
    <row r="29" spans="2:7" ht="37.5" customHeight="1" thickBot="1" x14ac:dyDescent="0.3">
      <c r="B29" s="36"/>
      <c r="C29" s="37"/>
      <c r="D29" s="29"/>
      <c r="E29" s="8" t="s">
        <v>6</v>
      </c>
      <c r="F29" s="7">
        <f>F13+F15+F17+F19+F21+F23+F25+F27</f>
        <v>1106854862.3684421</v>
      </c>
      <c r="G29" s="7">
        <f>G13+G15+G17+G19+G21+G23+G25+G27</f>
        <v>249022632</v>
      </c>
    </row>
    <row r="30" spans="2:7" ht="37.5" customHeight="1" x14ac:dyDescent="0.25"/>
    <row r="31" spans="2:7" ht="37.5" customHeight="1" x14ac:dyDescent="0.25"/>
    <row r="32" spans="2:7" ht="37.5" customHeight="1" x14ac:dyDescent="0.25"/>
    <row r="33" ht="37.5" customHeight="1" x14ac:dyDescent="0.25"/>
    <row r="34" ht="37.5" customHeight="1" x14ac:dyDescent="0.25"/>
    <row r="35" ht="37.5" customHeight="1" x14ac:dyDescent="0.25"/>
    <row r="36" ht="37.5" customHeight="1" x14ac:dyDescent="0.25"/>
    <row r="37" ht="37.5" customHeight="1" x14ac:dyDescent="0.25"/>
  </sheetData>
  <mergeCells count="26">
    <mergeCell ref="F6:G6"/>
    <mergeCell ref="F2:G2"/>
    <mergeCell ref="F3:G3"/>
    <mergeCell ref="F4:G4"/>
    <mergeCell ref="F5:G5"/>
    <mergeCell ref="D28:D29"/>
    <mergeCell ref="C22:C23"/>
    <mergeCell ref="D22:D23"/>
    <mergeCell ref="C24:C25"/>
    <mergeCell ref="D24:D25"/>
    <mergeCell ref="B28:C29"/>
    <mergeCell ref="C26:C27"/>
    <mergeCell ref="D26:D27"/>
    <mergeCell ref="B7:G9"/>
    <mergeCell ref="D11:E11"/>
    <mergeCell ref="D12:D13"/>
    <mergeCell ref="D14:D15"/>
    <mergeCell ref="B12:B27"/>
    <mergeCell ref="D16:D17"/>
    <mergeCell ref="D18:D19"/>
    <mergeCell ref="D20:D21"/>
    <mergeCell ref="C12:C13"/>
    <mergeCell ref="C14:C15"/>
    <mergeCell ref="C16:C17"/>
    <mergeCell ref="C18:C19"/>
    <mergeCell ref="C20:C21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Cornelia Apostol</dc:creator>
  <cp:lastModifiedBy>Daniela Anton</cp:lastModifiedBy>
  <cp:lastPrinted>2015-12-16T12:23:46Z</cp:lastPrinted>
  <dcterms:created xsi:type="dcterms:W3CDTF">2014-12-09T14:55:19Z</dcterms:created>
  <dcterms:modified xsi:type="dcterms:W3CDTF">2015-12-17T13:01:57Z</dcterms:modified>
</cp:coreProperties>
</file>